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4_25_KNUM\"/>
    </mc:Choice>
  </mc:AlternateContent>
  <xr:revisionPtr revIDLastSave="0" documentId="13_ncr:1_{58B684DB-29DD-471A-96B9-901B7DD575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F17" i="2" l="1"/>
  <c r="F19" i="2" l="1"/>
  <c r="G17" i="2"/>
  <c r="G19" i="2" l="1"/>
</calcChain>
</file>

<file path=xl/sharedStrings.xml><?xml version="1.0" encoding="utf-8"?>
<sst xmlns="http://schemas.openxmlformats.org/spreadsheetml/2006/main" count="39" uniqueCount="39">
  <si>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</si>
  <si>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</si>
  <si>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</si>
  <si>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</si>
  <si>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</si>
  <si>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</si>
  <si>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</si>
  <si>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</si>
  <si>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</si>
  <si>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</si>
  <si>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</si>
  <si>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</si>
  <si>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</si>
  <si>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</si>
  <si>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</si>
  <si>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</si>
  <si>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</si>
  <si>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</si>
  <si>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</si>
  <si>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</si>
  <si>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</si>
  <si>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</si>
  <si>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</si>
  <si>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</si>
  <si>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</si>
  <si>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</si>
  <si>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</si>
  <si>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3.wykonywanie zabiegów w ramach dyżurów</t>
  </si>
  <si>
    <t>4. konsultowanie chorych innych klinik w zakresie chorób układu moczowo-płciowego w ramach pełnionego dyżuru</t>
  </si>
  <si>
    <t xml:space="preserve">5. udział w obchodach klinicznych i oddziałowych, zebraniach organizacyjnych KNUM, odprawach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</si>
  <si>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5. Pełnienie dyżurów lekarskichoraz prowadzenie dokumentacji przebiegu dyżurów:                                                                                                                                                                                                                 -  "zwykłych" w dni powszednie od godz. 15:05 w poniedziałek do godz. 7:30 w sobotę,                                                                                                                                                                        - "świątecznych" oraz pozostałych dni ustawowo wolne od pracy w godz. 7:30 w soboty do 7:30 dnia następnego.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</si>
  <si>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godzina pracy na oddziale</t>
  </si>
  <si>
    <t>2. godzina pracy na bloku</t>
  </si>
  <si>
    <t xml:space="preserve">              Załącznik nr 1 do Ogłoszenia konkursowego KO- 54/25/DKR -  Zadanie nr 3</t>
  </si>
  <si>
    <t>zadanie nr 3 - udzielanie świadczeń zdrowotnych przez lekarza specjalistę z dziedziny urologii  w Klinice Nowotworów Układu Moczowego oraz w Ambulatorium Narodowego Instytutu Onkologii im. Marii Skłodowskiej - Curie - Państwowego Instytutu Badawczego (NIO – PIB);</t>
  </si>
  <si>
    <t>1.  specjalista w dziedzinie urologii</t>
  </si>
  <si>
    <t>2.udział w diagnostyce i leczeniu chorych skierowanych do kliniki i ambulatorium (badanie chorych nowoprzyjętych i pozostających w trakcie leczenia onkologiczbego, planowanie badań, prowadzenie dokumentacji medycznej)</t>
  </si>
  <si>
    <t>…........................................</t>
  </si>
  <si>
    <t xml:space="preserve">          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</si>
</sst>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0" fontId="13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4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10" fillId="3" borderId="42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10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3"/>
  <sheetViews>
    <sheetView showGridLines="0" tabSelected="1" zoomScaleNormal="100" workbookViewId="0">
      <selection activeCell="F24" sqref="F24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>
      <c r="A1" s="75" t="s">
        <v>33</v>
      </c>
      <c r="B1" s="75"/>
      <c r="C1" s="75"/>
      <c r="D1" s="75"/>
      <c r="E1" s="75"/>
      <c r="F1" s="75"/>
      <c r="G1" s="75"/>
    </row>
    <row r="2" spans="1:8" ht="4.2" customHeight="1" thickBot="1">
      <c r="A2" s="76"/>
      <c r="B2" s="76"/>
      <c r="C2" s="76"/>
      <c r="D2" s="76"/>
      <c r="E2" s="76"/>
      <c r="F2" s="76"/>
      <c r="G2" s="76"/>
    </row>
    <row r="3" spans="1:8" ht="50.4" customHeight="1">
      <c r="A3" s="8" t="s">
        <v>17</v>
      </c>
      <c r="B3" s="47" t="s">
        <v>34</v>
      </c>
      <c r="C3" s="48"/>
      <c r="D3" s="48"/>
      <c r="E3" s="48"/>
      <c r="F3" s="48"/>
      <c r="G3" s="49"/>
    </row>
    <row r="4" spans="1:8" ht="18" customHeight="1">
      <c r="A4" s="9" t="s">
        <v>11</v>
      </c>
      <c r="B4" s="32" t="s">
        <v>20</v>
      </c>
      <c r="C4" s="33" t="s">
        <v>19</v>
      </c>
      <c r="D4" s="24"/>
      <c r="E4" s="29" t="s">
        <v>12</v>
      </c>
      <c r="F4" s="34" t="s">
        <v>16</v>
      </c>
      <c r="G4" s="35" t="s">
        <v>18</v>
      </c>
    </row>
    <row r="5" spans="1:8" ht="20.25" customHeight="1">
      <c r="A5" s="42"/>
      <c r="B5" s="50" t="s">
        <v>35</v>
      </c>
      <c r="C5" s="51"/>
      <c r="D5" s="51"/>
      <c r="E5" s="51"/>
      <c r="F5" s="51"/>
      <c r="G5" s="52"/>
    </row>
    <row r="6" spans="1:8" ht="18" customHeight="1">
      <c r="A6" s="28" t="s">
        <v>15</v>
      </c>
      <c r="B6" s="56" t="s">
        <v>4</v>
      </c>
      <c r="C6" s="57"/>
      <c r="D6" s="30" t="s">
        <v>3</v>
      </c>
      <c r="E6" s="57" t="s">
        <v>1</v>
      </c>
      <c r="F6" s="71" t="s">
        <v>6</v>
      </c>
      <c r="G6" s="73"/>
    </row>
    <row r="7" spans="1:8" ht="24" customHeight="1">
      <c r="A7" s="10" t="s">
        <v>26</v>
      </c>
      <c r="B7" s="58" t="s">
        <v>2</v>
      </c>
      <c r="C7" s="59"/>
      <c r="D7" s="31" t="s">
        <v>5</v>
      </c>
      <c r="E7" s="59"/>
      <c r="F7" s="72"/>
      <c r="G7" s="74"/>
    </row>
    <row r="8" spans="1:8" ht="18" customHeight="1">
      <c r="A8" s="45" t="s">
        <v>14</v>
      </c>
      <c r="B8" s="53" t="s">
        <v>13</v>
      </c>
      <c r="C8" s="54"/>
      <c r="D8" s="54"/>
      <c r="E8" s="54"/>
      <c r="F8" s="54"/>
      <c r="G8" s="55"/>
    </row>
    <row r="9" spans="1:8" ht="34.200000000000003" customHeight="1">
      <c r="A9" s="46"/>
      <c r="B9" s="50" t="s">
        <v>36</v>
      </c>
      <c r="C9" s="51"/>
      <c r="D9" s="51"/>
      <c r="E9" s="51"/>
      <c r="F9" s="51"/>
      <c r="G9" s="2"/>
    </row>
    <row r="10" spans="1:8" ht="33" customHeight="1">
      <c r="A10" s="46"/>
      <c r="B10" s="63" t="s">
        <v>27</v>
      </c>
      <c r="C10" s="64"/>
      <c r="D10" s="64"/>
      <c r="E10" s="64"/>
      <c r="F10" s="64"/>
      <c r="G10" s="64"/>
    </row>
    <row r="11" spans="1:8" ht="18.75" customHeight="1">
      <c r="A11" s="46"/>
      <c r="B11" s="65" t="s">
        <v>28</v>
      </c>
      <c r="C11" s="66"/>
      <c r="D11" s="66"/>
      <c r="E11" s="66"/>
      <c r="F11" s="66"/>
      <c r="G11" s="67"/>
    </row>
    <row r="12" spans="1:8" ht="18.75" customHeight="1" thickBot="1">
      <c r="A12" s="46"/>
      <c r="B12" s="60" t="s">
        <v>29</v>
      </c>
      <c r="C12" s="61"/>
      <c r="D12" s="61"/>
      <c r="E12" s="61"/>
      <c r="F12" s="61"/>
      <c r="G12" s="62"/>
    </row>
    <row r="13" spans="1:8" ht="46.8" customHeight="1" thickBot="1">
      <c r="A13" s="46"/>
      <c r="B13" s="60" t="s">
        <v>30</v>
      </c>
      <c r="C13" s="61"/>
      <c r="D13" s="61"/>
      <c r="E13" s="61"/>
      <c r="F13" s="61"/>
      <c r="G13" s="62"/>
    </row>
    <row r="14" spans="1:8" ht="55.5" customHeight="1" outlineLevel="1">
      <c r="A14" s="11" t="s">
        <v>9</v>
      </c>
      <c r="B14" s="12" t="s">
        <v>7</v>
      </c>
      <c r="C14" s="12" t="s">
        <v>0</v>
      </c>
      <c r="D14" s="12" t="s">
        <v>25</v>
      </c>
      <c r="E14" s="12" t="s">
        <v>24</v>
      </c>
      <c r="F14" s="12" t="s">
        <v>22</v>
      </c>
      <c r="G14" s="13" t="s">
        <v>23</v>
      </c>
      <c r="H14" s="26"/>
    </row>
    <row r="15" spans="1:8" s="3" customFormat="1" ht="14.1" customHeight="1" outlineLevel="1">
      <c r="A15" s="14" t="s">
        <v>21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6">
        <v>6</v>
      </c>
      <c r="H15" s="27"/>
    </row>
    <row r="16" spans="1:8" ht="15" customHeight="1" outlineLevel="1">
      <c r="A16" s="68" t="s">
        <v>8</v>
      </c>
      <c r="B16" s="69"/>
      <c r="C16" s="69"/>
      <c r="D16" s="69"/>
      <c r="E16" s="69"/>
      <c r="F16" s="69"/>
      <c r="G16" s="70"/>
    </row>
    <row r="17" spans="1:7" ht="21" customHeight="1" outlineLevel="1">
      <c r="A17" s="4" t="s">
        <v>31</v>
      </c>
      <c r="B17" s="43">
        <v>1</v>
      </c>
      <c r="C17" s="5">
        <v>2200</v>
      </c>
      <c r="D17" s="6"/>
      <c r="E17" s="7"/>
      <c r="F17" s="17">
        <f>SUM(B17)*C17*D17</f>
        <v>0</v>
      </c>
      <c r="G17" s="18">
        <f>B17*C17*E17</f>
        <v>0</v>
      </c>
    </row>
    <row r="18" spans="1:7" ht="21" customHeight="1" outlineLevel="1">
      <c r="A18" s="36" t="s">
        <v>32</v>
      </c>
      <c r="B18" s="44"/>
      <c r="C18" s="37">
        <v>200</v>
      </c>
      <c r="D18" s="38"/>
      <c r="E18" s="39"/>
      <c r="F18" s="40">
        <f>SUM(B17)*C18*D18</f>
        <v>0</v>
      </c>
      <c r="G18" s="41">
        <f>SUM(B17)*C18*E18</f>
        <v>0</v>
      </c>
    </row>
    <row r="19" spans="1:7" ht="18" outlineLevel="1">
      <c r="A19" s="19"/>
      <c r="B19" s="20"/>
      <c r="C19" s="20"/>
      <c r="D19" s="20"/>
      <c r="E19" s="21" t="s">
        <v>10</v>
      </c>
      <c r="F19" s="22">
        <f>SUM(F$17:F18)</f>
        <v>0</v>
      </c>
      <c r="G19" s="23">
        <f>SUM(G$17:G18)</f>
        <v>0</v>
      </c>
    </row>
    <row r="20" spans="1:7"/>
    <row r="21" spans="1:7"/>
    <row r="22" spans="1:7"/>
    <row r="23" spans="1:7">
      <c r="E23" s="1" t="s">
        <v>37</v>
      </c>
    </row>
    <row r="24" spans="1:7">
      <c r="E24" s="1" t="s">
        <v>38</v>
      </c>
    </row>
    <row r="25" spans="1:7"/>
    <row r="26" spans="1:7"/>
    <row r="27" spans="1:7"/>
    <row r="28" spans="1:7"/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</sheetData>
  <sheetProtection formatCells="0" formatColumns="0" formatRows="0" insertRows="0" insertHyperlinks="0" deleteRows="0" autoFilter="0" pivotTables="0"/>
  <mergeCells count="17">
    <mergeCell ref="A1:G2"/>
    <mergeCell ref="B17:B18"/>
    <mergeCell ref="A8:A13"/>
    <mergeCell ref="B3:G3"/>
    <mergeCell ref="B5:G5"/>
    <mergeCell ref="B9:F9"/>
    <mergeCell ref="B8:G8"/>
    <mergeCell ref="B6:C6"/>
    <mergeCell ref="B7:C7"/>
    <mergeCell ref="B13:G13"/>
    <mergeCell ref="B10:G10"/>
    <mergeCell ref="B11:G11"/>
    <mergeCell ref="B12:G12"/>
    <mergeCell ref="A16:G16"/>
    <mergeCell ref="E6:E7"/>
    <mergeCell ref="F6:F7"/>
    <mergeCell ref="G6:G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2025-05-29T10:07:29Z</cp:lastPrinted>
  <dcterms:created xsi:type="dcterms:W3CDTF">2019-08-20T07:23:51Z</dcterms:created>
  <dcterms:modified xsi:type="dcterms:W3CDTF">2025-07-01T11:52:49Z</dcterms:modified>
  <cp:category>um. cywil-prawne</cp:category>
</cp:coreProperties>
</file>